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55" yWindow="-60" windowWidth="20730" windowHeight="11760"/>
  </bookViews>
  <sheets>
    <sheet name="КПК1011080" sheetId="1" r:id="rId1"/>
  </sheets>
  <definedNames>
    <definedName name="_xlnm.Print_Area" localSheetId="0">КПК1011080!$A$1:$BQ$109</definedName>
  </definedNames>
  <calcPr calcId="145621"/>
</workbook>
</file>

<file path=xl/calcChain.xml><?xml version="1.0" encoding="utf-8"?>
<calcChain xmlns="http://schemas.openxmlformats.org/spreadsheetml/2006/main">
  <c r="BC36" i="1" l="1"/>
  <c r="AK36" i="1"/>
  <c r="BC33" i="1"/>
  <c r="AK33" i="1"/>
  <c r="BC32" i="1"/>
  <c r="AK32" i="1"/>
  <c r="BC31" i="1"/>
  <c r="AK31" i="1"/>
  <c r="BC30" i="1"/>
  <c r="AK30" i="1"/>
</calcChain>
</file>

<file path=xl/sharedStrings.xml><?xml version="1.0" encoding="utf-8"?>
<sst xmlns="http://schemas.openxmlformats.org/spreadsheetml/2006/main" count="147" uniqueCount="97">
  <si>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</si>
  <si>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</si>
  <si>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</si>
  <si>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</si>
  <si>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</si>
  <si>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</si>
  <si>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</si>
  <si>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</si>
  <si>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</si>
  <si>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</si>
  <si>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</si>
  <si>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</si>
  <si>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</si>
  <si>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</si>
  <si>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</si>
  <si>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</si>
  <si>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</si>
  <si>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</si>
  <si>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</si>
  <si>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</si>
  <si>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</si>
  <si>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</si>
  <si>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</si>
  <si>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</si>
  <si>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</si>
  <si>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</si>
  <si>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</si>
  <si>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</si>
  <si>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</si>
  <si>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</si>
  <si>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</si>
  <si>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</si>
  <si>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</si>
  <si>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</si>
  <si>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</si>
  <si>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</si>
  <si>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</si>
  <si>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</si>
  <si>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</si>
  <si>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</si>
  <si>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</si>
  <si>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</si>
  <si>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∑=</t>
  </si>
  <si>
    <t xml:space="preserve">І₁ = </t>
  </si>
  <si>
    <t>Звичайна шкала</t>
  </si>
  <si>
    <t>Відкоригована шкала</t>
  </si>
  <si>
    <t>Висока ефективність програми</t>
  </si>
  <si>
    <t>Середня ефективність програми</t>
  </si>
  <si>
    <t>Низька ефективність програми</t>
  </si>
  <si>
    <t>215 і більше балів</t>
  </si>
  <si>
    <t>190 - 215 балів</t>
  </si>
  <si>
    <t>менше 190 балів</t>
  </si>
  <si>
    <t>Додаток 1</t>
  </si>
  <si>
    <t>РЕЗУЛЬТАТИ АНАЛІЗУ  ЕФЕКТИВНОСТІ БЮДЖЕТНОЇ ПРОГРАМИ</t>
  </si>
  <si>
    <t>4.</t>
  </si>
  <si>
    <t>Результати аналізу ефективності</t>
  </si>
  <si>
    <t>Назва підпрограми / завдання бюджетної програми</t>
  </si>
  <si>
    <t>Кількість нарахованих балів</t>
  </si>
  <si>
    <t>Висока ефективність</t>
  </si>
  <si>
    <t>Середня ефективність</t>
  </si>
  <si>
    <t>Низька ефективність</t>
  </si>
  <si>
    <t>r1</t>
  </si>
  <si>
    <t>5.</t>
  </si>
  <si>
    <t>Поглиблений аналіз причин низької ефективності</t>
  </si>
  <si>
    <t>p6.8</t>
  </si>
  <si>
    <t>s6.8</t>
  </si>
  <si>
    <t>Видатки (надані кредити з бюджету) на реалізацію місцевих/регіональних програм, які виконуються в межах бюджетної програми</t>
  </si>
  <si>
    <t>z3</t>
  </si>
  <si>
    <t>formula=IF(RC[24] = -1, (IF(RC[-6]=0,0,RC[-12]/RC[-6])),(IF(RC[-12]=0,0,RC[-6]/RC[-12])))</t>
  </si>
  <si>
    <t>formula=IF(RC[6] = -1,(IF(RC[-6]=0,0,RC[-12]/RC[-6])),(IF(RC[-12]=0,0,RC[-6]/RC[-12])))</t>
  </si>
  <si>
    <t>дівчат</t>
  </si>
  <si>
    <t>хлопців</t>
  </si>
  <si>
    <t>витрати на навчання одного учня, який отримує освіту у мистецьквй школі</t>
  </si>
  <si>
    <t>кількість учнів на одну педагогічну ставку</t>
  </si>
  <si>
    <t>кількість учнів, які завершили навчання за освітніми програмами початкової мистецької освіти у період, що передує поточному</t>
  </si>
  <si>
    <t>Надання спеціалізованої освіти мистецькими школами</t>
  </si>
  <si>
    <t>"За загальним фондом результативні показники програми в цілому виконані, але не в повному обсязі. Розбіжності між фактичними та затвердженими результативними показниками пояснюється залишком планових призначень на кінець бюджетного періоду (раціональне використання бюджетних коштів по заробітній праці, енергоносіях інших витратах)._x000D_
За спеціальним фондом  кошти використовувались за призначенням, раціонально та економно, враховуючи умови Постанови № 590  від 09.06.2021 р. ""Про затвердження Порядку виконання повноважень Державною казначейською службою в особливому режимі в умовах воєнного стану"" ."</t>
  </si>
  <si>
    <t>1000000</t>
  </si>
  <si>
    <t>Відділ культури і туризму Новгород-Сіверської міської ради Чернігівської області</t>
  </si>
  <si>
    <t>начальник відділу</t>
  </si>
  <si>
    <t>Світлана ВЕНГЕР</t>
  </si>
  <si>
    <t>39561395</t>
  </si>
  <si>
    <t>2553900000</t>
  </si>
  <si>
    <t>місцевого бюджету на 2025  рік</t>
  </si>
  <si>
    <t>станом на 2025  рік</t>
  </si>
  <si>
    <t>1011080</t>
  </si>
  <si>
    <t>1010000</t>
  </si>
  <si>
    <t>1080</t>
  </si>
  <si>
    <t>0960</t>
  </si>
  <si>
    <t/>
  </si>
  <si>
    <t>'І(ефф.)звіт = ((20577/21967)+(9798/10461)+(30375/32428)+(6/6)) / 4 * 100 = 95,25</t>
  </si>
  <si>
    <t>'І(ефф.)баз = ((2577/17824)+(11256/11050)+(292691/380428)+(6/6)) / 4 * 100 = 73,31</t>
  </si>
  <si>
    <t>І(як.)звіт = ((16/16)) / 1 * 100 = 100</t>
  </si>
  <si>
    <t>I1 = 95,25 / 73,31 = 1,3</t>
  </si>
  <si>
    <t xml:space="preserve"> Оскільки І1 = 1,3, що відповідає критерію оцінки І1 &gt;= 1, то за цим параметром для даної програми нараховується 25 балів</t>
  </si>
  <si>
    <t>25</t>
  </si>
  <si>
    <t>95,25 + 100 + 25 =  220.25 - Висока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</si>
</sst>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sz val="12"/>
      <name val="Arial Cyr"/>
      <charset val="204"/>
    </font>
    <font>
      <b/>
      <sz val="12"/>
      <name val="Arial Cyr"/>
      <charset val="204"/>
    </font>
    <font>
      <b/>
      <sz val="12"/>
      <name val="Times New Roman"/>
      <family val="1"/>
    </font>
    <font>
      <sz val="10"/>
      <color indexed="9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74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74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7" fillId="0" borderId="0" xfId="0" applyFont="1"/>
    <xf numFmtId="0" fontId="27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5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174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74" fontId="22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4" fontId="22" fillId="0" borderId="5" xfId="0" applyNumberFormat="1" applyFont="1" applyBorder="1" applyAlignment="1">
      <alignment horizontal="center" vertical="center" wrapText="1"/>
    </xf>
    <xf numFmtId="174" fontId="16" fillId="0" borderId="5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5" xfId="0" applyFont="1" applyBorder="1" applyAlignment="1"/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3"/>
    </xf>
    <xf numFmtId="0" fontId="0" fillId="0" borderId="4" xfId="0" applyBorder="1" applyAlignment="1">
      <alignment horizontal="left" vertical="center" wrapText="1" indent="3"/>
    </xf>
    <xf numFmtId="0" fontId="0" fillId="0" borderId="2" xfId="0" applyBorder="1" applyAlignment="1">
      <alignment horizontal="left" vertical="center" wrapText="1" indent="3"/>
    </xf>
    <xf numFmtId="0" fontId="26" fillId="0" borderId="3" xfId="0" applyFont="1" applyBorder="1" applyAlignment="1">
      <alignment horizontal="left" vertical="center" wrapText="1" indent="3"/>
    </xf>
    <xf numFmtId="0" fontId="26" fillId="0" borderId="4" xfId="0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4" fontId="26" fillId="0" borderId="3" xfId="0" applyNumberFormat="1" applyFont="1" applyBorder="1" applyAlignment="1">
      <alignment horizontal="center" vertical="center" wrapText="1"/>
    </xf>
    <xf numFmtId="0" fontId="26" fillId="0" borderId="4" xfId="0" applyFont="1" applyBorder="1" applyAlignment="1"/>
    <xf numFmtId="0" fontId="26" fillId="0" borderId="2" xfId="0" applyFont="1" applyBorder="1" applyAlignment="1"/>
    <xf numFmtId="0" fontId="3" fillId="0" borderId="3" xfId="0" applyFont="1" applyBorder="1" applyAlignment="1">
      <alignment horizontal="left" vertical="center" wrapText="1" indent="3"/>
    </xf>
    <xf numFmtId="0" fontId="24" fillId="0" borderId="4" xfId="0" applyFont="1" applyBorder="1" applyAlignment="1">
      <alignment horizontal="left" vertical="center" wrapText="1" indent="3"/>
    </xf>
    <xf numFmtId="0" fontId="24" fillId="0" borderId="2" xfId="0" applyFont="1" applyBorder="1" applyAlignment="1">
      <alignment horizontal="left" vertical="center" wrapText="1" indent="3"/>
    </xf>
    <xf numFmtId="0" fontId="13" fillId="0" borderId="3" xfId="0" applyFont="1" applyBorder="1" applyAlignment="1">
      <alignment horizontal="left" vertical="center" wrapText="1" indent="3"/>
    </xf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23" fillId="0" borderId="0" xfId="0" applyFont="1" applyFill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179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15" fillId="0" borderId="0" xfId="0" applyFont="1"/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4" fontId="13" fillId="0" borderId="3" xfId="0" quotePrefix="1" applyNumberFormat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Обычны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46</xdr:row>
          <xdr:rowOff>152400</xdr:rowOff>
        </xdr:from>
        <xdr:to>
          <xdr:col>17</xdr:col>
          <xdr:colOff>142875</xdr:colOff>
          <xdr:row>50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52</xdr:row>
          <xdr:rowOff>161925</xdr:rowOff>
        </xdr:from>
        <xdr:to>
          <xdr:col>15</xdr:col>
          <xdr:colOff>161925</xdr:colOff>
          <xdr:row>56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36</xdr:row>
          <xdr:rowOff>28575</xdr:rowOff>
        </xdr:from>
        <xdr:to>
          <xdr:col>29</xdr:col>
          <xdr:colOff>114300</xdr:colOff>
          <xdr:row>38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58</xdr:row>
          <xdr:rowOff>295275</xdr:rowOff>
        </xdr:from>
        <xdr:to>
          <xdr:col>18</xdr:col>
          <xdr:colOff>47625</xdr:colOff>
          <xdr:row>61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63</xdr:row>
          <xdr:rowOff>57150</xdr:rowOff>
        </xdr:from>
        <xdr:to>
          <xdr:col>7</xdr:col>
          <xdr:colOff>85725</xdr:colOff>
          <xdr:row>66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109"/>
  <sheetViews>
    <sheetView tabSelected="1" topLeftCell="A84" zoomScaleNormal="100" workbookViewId="0">
      <selection activeCell="A57" sqref="A57:BH5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</row>
    <row r="3" spans="1:64" ht="9" hidden="1" customHeight="1" x14ac:dyDescent="0.2"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</row>
    <row r="4" spans="1:64" ht="15.75" hidden="1" customHeight="1" x14ac:dyDescent="0.2"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</row>
    <row r="7" spans="1:64" ht="9.75" hidden="1" customHeight="1" x14ac:dyDescent="0.2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</row>
    <row r="8" spans="1:64" ht="9.75" hidden="1" customHeight="1" x14ac:dyDescent="0.2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</row>
    <row r="9" spans="1:64" ht="8.25" hidden="1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</row>
    <row r="10" spans="1:64" ht="15.75" x14ac:dyDescent="0.2">
      <c r="A10" s="52" t="s">
        <v>20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</row>
    <row r="11" spans="1:64" ht="15.75" customHeight="1" x14ac:dyDescent="0.2">
      <c r="A11" s="52" t="s">
        <v>83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124" t="s">
        <v>77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11"/>
      <c r="N13" s="125" t="s">
        <v>78</v>
      </c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"/>
      <c r="AU13" s="124" t="s">
        <v>81</v>
      </c>
      <c r="AV13" s="47"/>
      <c r="AW13" s="47"/>
      <c r="AX13" s="47"/>
      <c r="AY13" s="47"/>
      <c r="AZ13" s="47"/>
      <c r="BA13" s="47"/>
      <c r="BB13" s="47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8" t="s">
        <v>8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13"/>
      <c r="N14" s="51" t="s">
        <v>9</v>
      </c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13"/>
      <c r="AU14" s="48" t="s">
        <v>10</v>
      </c>
      <c r="AV14" s="48"/>
      <c r="AW14" s="48"/>
      <c r="AX14" s="48"/>
      <c r="AY14" s="48"/>
      <c r="AZ14" s="48"/>
      <c r="BA14" s="48"/>
      <c r="BB14" s="48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124" t="s">
        <v>86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11"/>
      <c r="N16" s="125" t="s">
        <v>78</v>
      </c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"/>
      <c r="AU16" s="124" t="s">
        <v>81</v>
      </c>
      <c r="AV16" s="47"/>
      <c r="AW16" s="47"/>
      <c r="AX16" s="47"/>
      <c r="AY16" s="47"/>
      <c r="AZ16" s="47"/>
      <c r="BA16" s="47"/>
      <c r="BB16" s="47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8" t="s">
        <v>8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13"/>
      <c r="N17" s="51" t="s">
        <v>11</v>
      </c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13"/>
      <c r="AU17" s="48" t="s">
        <v>10</v>
      </c>
      <c r="AV17" s="48"/>
      <c r="AW17" s="48"/>
      <c r="AX17" s="48"/>
      <c r="AY17" s="48"/>
      <c r="AZ17" s="48"/>
      <c r="BA17" s="48"/>
      <c r="BB17" s="48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8.5" customHeight="1" x14ac:dyDescent="0.2">
      <c r="A19" s="10" t="s">
        <v>7</v>
      </c>
      <c r="B19" s="124" t="s">
        <v>85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/>
      <c r="N19" s="124" t="s">
        <v>87</v>
      </c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16"/>
      <c r="AA19" s="124" t="s">
        <v>88</v>
      </c>
      <c r="AB19" s="47"/>
      <c r="AC19" s="47"/>
      <c r="AD19" s="47"/>
      <c r="AE19" s="47"/>
      <c r="AF19" s="47"/>
      <c r="AG19" s="47"/>
      <c r="AH19" s="47"/>
      <c r="AI19" s="47"/>
      <c r="AJ19" s="16"/>
      <c r="AK19" s="130" t="s">
        <v>75</v>
      </c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6"/>
      <c r="BE19" s="124" t="s">
        <v>82</v>
      </c>
      <c r="BF19" s="47"/>
      <c r="BG19" s="47"/>
      <c r="BH19" s="47"/>
      <c r="BI19" s="47"/>
      <c r="BJ19" s="47"/>
      <c r="BK19" s="47"/>
      <c r="BL19" s="47"/>
    </row>
    <row r="20" spans="1:79" ht="23.25" customHeight="1" x14ac:dyDescent="0.2">
      <c r="A20"/>
      <c r="B20" s="48" t="s">
        <v>8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/>
      <c r="N20" s="48" t="s">
        <v>12</v>
      </c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19"/>
      <c r="AA20" s="49" t="s">
        <v>13</v>
      </c>
      <c r="AB20" s="49"/>
      <c r="AC20" s="49"/>
      <c r="AD20" s="49"/>
      <c r="AE20" s="49"/>
      <c r="AF20" s="49"/>
      <c r="AG20" s="49"/>
      <c r="AH20" s="49"/>
      <c r="AI20" s="49"/>
      <c r="AJ20" s="19"/>
      <c r="AK20" s="50" t="s">
        <v>14</v>
      </c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19"/>
      <c r="BE20" s="48" t="s">
        <v>15</v>
      </c>
      <c r="BF20" s="48"/>
      <c r="BG20" s="48"/>
      <c r="BH20" s="48"/>
      <c r="BI20" s="48"/>
      <c r="BJ20" s="48"/>
      <c r="BK20" s="48"/>
      <c r="BL20" s="48"/>
    </row>
    <row r="23" spans="1:79" ht="15.75" customHeight="1" x14ac:dyDescent="0.2">
      <c r="A23" s="58" t="s">
        <v>66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</row>
    <row r="24" spans="1:79" ht="15" customHeight="1" x14ac:dyDescent="0.2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28"/>
      <c r="BJ24" s="28"/>
      <c r="BK24" s="28"/>
      <c r="BL24" s="28"/>
      <c r="BM24" s="28"/>
      <c r="BN24" s="28"/>
    </row>
    <row r="25" spans="1:79" ht="28.5" customHeight="1" x14ac:dyDescent="0.2">
      <c r="A25" s="57" t="s">
        <v>0</v>
      </c>
      <c r="B25" s="57"/>
      <c r="C25" s="57" t="s">
        <v>1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 t="s">
        <v>21</v>
      </c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 t="s">
        <v>25</v>
      </c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</row>
    <row r="26" spans="1:79" ht="31.5" customHeight="1" x14ac:dyDescent="0.2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 t="s">
        <v>22</v>
      </c>
      <c r="Z26" s="57"/>
      <c r="AA26" s="57"/>
      <c r="AB26" s="57"/>
      <c r="AC26" s="57"/>
      <c r="AD26" s="57"/>
      <c r="AE26" s="57" t="s">
        <v>23</v>
      </c>
      <c r="AF26" s="57"/>
      <c r="AG26" s="57"/>
      <c r="AH26" s="57"/>
      <c r="AI26" s="57"/>
      <c r="AJ26" s="57"/>
      <c r="AK26" s="57" t="s">
        <v>24</v>
      </c>
      <c r="AL26" s="57"/>
      <c r="AM26" s="57"/>
      <c r="AN26" s="57"/>
      <c r="AO26" s="57"/>
      <c r="AP26" s="57"/>
      <c r="AQ26" s="57" t="s">
        <v>22</v>
      </c>
      <c r="AR26" s="57"/>
      <c r="AS26" s="57"/>
      <c r="AT26" s="57"/>
      <c r="AU26" s="57"/>
      <c r="AV26" s="57"/>
      <c r="AW26" s="57" t="s">
        <v>23</v>
      </c>
      <c r="AX26" s="77"/>
      <c r="AY26" s="77"/>
      <c r="AZ26" s="77"/>
      <c r="BA26" s="77"/>
      <c r="BB26" s="77"/>
      <c r="BC26" s="74" t="s">
        <v>24</v>
      </c>
      <c r="BD26" s="75"/>
      <c r="BE26" s="75"/>
      <c r="BF26" s="75"/>
      <c r="BG26" s="75"/>
      <c r="BH26" s="75"/>
    </row>
    <row r="27" spans="1:79" ht="17.25" customHeight="1" x14ac:dyDescent="0.25">
      <c r="A27" s="57">
        <v>1</v>
      </c>
      <c r="B27" s="57"/>
      <c r="C27" s="57">
        <v>2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>
        <v>3</v>
      </c>
      <c r="Z27" s="57"/>
      <c r="AA27" s="57"/>
      <c r="AB27" s="57"/>
      <c r="AC27" s="57"/>
      <c r="AD27" s="57"/>
      <c r="AE27" s="57">
        <v>4</v>
      </c>
      <c r="AF27" s="57"/>
      <c r="AG27" s="57"/>
      <c r="AH27" s="57"/>
      <c r="AI27" s="57"/>
      <c r="AJ27" s="57"/>
      <c r="AK27" s="57">
        <v>5</v>
      </c>
      <c r="AL27" s="57"/>
      <c r="AM27" s="57"/>
      <c r="AN27" s="57"/>
      <c r="AO27" s="57"/>
      <c r="AP27" s="57"/>
      <c r="AQ27" s="57">
        <v>6</v>
      </c>
      <c r="AR27" s="57"/>
      <c r="AS27" s="57"/>
      <c r="AT27" s="57"/>
      <c r="AU27" s="57"/>
      <c r="AV27" s="57"/>
      <c r="AW27" s="57">
        <v>7</v>
      </c>
      <c r="AX27" s="59"/>
      <c r="AY27" s="59"/>
      <c r="AZ27" s="59"/>
      <c r="BA27" s="59"/>
      <c r="BB27" s="59"/>
      <c r="BC27" s="76">
        <v>8</v>
      </c>
      <c r="BD27" s="76"/>
      <c r="BE27" s="76"/>
      <c r="BF27" s="76"/>
      <c r="BG27" s="76"/>
      <c r="BH27" s="76"/>
      <c r="BI27" s="45"/>
    </row>
    <row r="28" spans="1:79" ht="17.25" customHeight="1" x14ac:dyDescent="0.2">
      <c r="A28" s="80" t="s">
        <v>26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2"/>
      <c r="BI28" s="45"/>
    </row>
    <row r="29" spans="1:79" ht="18" hidden="1" customHeight="1" x14ac:dyDescent="0.2">
      <c r="A29" s="68" t="s">
        <v>4</v>
      </c>
      <c r="B29" s="68"/>
      <c r="C29" s="78" t="s">
        <v>5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3" t="s">
        <v>33</v>
      </c>
      <c r="Z29" s="73"/>
      <c r="AA29" s="73"/>
      <c r="AB29" s="73"/>
      <c r="AC29" s="73"/>
      <c r="AD29" s="73"/>
      <c r="AE29" s="66" t="s">
        <v>34</v>
      </c>
      <c r="AF29" s="72"/>
      <c r="AG29" s="72"/>
      <c r="AH29" s="72"/>
      <c r="AI29" s="72"/>
      <c r="AJ29" s="72"/>
      <c r="AK29" s="84" t="s">
        <v>68</v>
      </c>
      <c r="AL29" s="84"/>
      <c r="AM29" s="84"/>
      <c r="AN29" s="84"/>
      <c r="AO29" s="84"/>
      <c r="AP29" s="84"/>
      <c r="AQ29" s="66" t="s">
        <v>35</v>
      </c>
      <c r="AR29" s="75"/>
      <c r="AS29" s="75"/>
      <c r="AT29" s="75"/>
      <c r="AU29" s="75"/>
      <c r="AV29" s="75"/>
      <c r="AW29" s="66" t="s">
        <v>36</v>
      </c>
      <c r="AX29" s="59"/>
      <c r="AY29" s="59"/>
      <c r="AZ29" s="59"/>
      <c r="BA29" s="59"/>
      <c r="BB29" s="59"/>
      <c r="BC29" s="84" t="s">
        <v>69</v>
      </c>
      <c r="BD29" s="84"/>
      <c r="BE29" s="84"/>
      <c r="BF29" s="84"/>
      <c r="BG29" s="84"/>
      <c r="BH29" s="84"/>
      <c r="BI29" s="45" t="s">
        <v>67</v>
      </c>
      <c r="CA29" s="1" t="s">
        <v>37</v>
      </c>
    </row>
    <row r="30" spans="1:79" ht="15" hidden="1" customHeight="1" x14ac:dyDescent="0.2">
      <c r="A30" s="67"/>
      <c r="B30" s="67"/>
      <c r="C30" s="109" t="s">
        <v>70</v>
      </c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1"/>
      <c r="Y30" s="71">
        <v>17824</v>
      </c>
      <c r="Z30" s="71"/>
      <c r="AA30" s="71"/>
      <c r="AB30" s="71"/>
      <c r="AC30" s="71"/>
      <c r="AD30" s="71"/>
      <c r="AE30" s="71">
        <v>2577</v>
      </c>
      <c r="AF30" s="71"/>
      <c r="AG30" s="71"/>
      <c r="AH30" s="71"/>
      <c r="AI30" s="71"/>
      <c r="AJ30" s="71"/>
      <c r="AK30" s="83">
        <f>IF(BI30 = -1, (IF(AE30=0,0,Y30/AE30)),(IF(Y30=0,0,AE30/Y30)))</f>
        <v>0.14458034111310591</v>
      </c>
      <c r="AL30" s="83"/>
      <c r="AM30" s="83"/>
      <c r="AN30" s="83"/>
      <c r="AO30" s="83"/>
      <c r="AP30" s="83"/>
      <c r="AQ30" s="71">
        <v>21967</v>
      </c>
      <c r="AR30" s="71"/>
      <c r="AS30" s="71"/>
      <c r="AT30" s="71"/>
      <c r="AU30" s="71"/>
      <c r="AV30" s="71"/>
      <c r="AW30" s="71">
        <v>20577</v>
      </c>
      <c r="AX30" s="71"/>
      <c r="AY30" s="71"/>
      <c r="AZ30" s="71"/>
      <c r="BA30" s="71"/>
      <c r="BB30" s="71"/>
      <c r="BC30" s="83">
        <f>IF(BI30 = -1,(IF(AW30=0,0,AQ30/AW30)),(IF(AQ30=0,0,AW30/AQ30)))</f>
        <v>0.93672326671825923</v>
      </c>
      <c r="BD30" s="83"/>
      <c r="BE30" s="83"/>
      <c r="BF30" s="83"/>
      <c r="BG30" s="83"/>
      <c r="BH30" s="83"/>
      <c r="BI30" s="45">
        <v>1</v>
      </c>
      <c r="CA30" s="1" t="s">
        <v>38</v>
      </c>
    </row>
    <row r="31" spans="1:79" ht="15" customHeight="1" x14ac:dyDescent="0.2">
      <c r="A31" s="67"/>
      <c r="B31" s="67"/>
      <c r="C31" s="109" t="s">
        <v>71</v>
      </c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1"/>
      <c r="Y31" s="71">
        <v>11050</v>
      </c>
      <c r="Z31" s="71"/>
      <c r="AA31" s="71"/>
      <c r="AB31" s="71"/>
      <c r="AC31" s="71"/>
      <c r="AD31" s="71"/>
      <c r="AE31" s="71">
        <v>11256</v>
      </c>
      <c r="AF31" s="71"/>
      <c r="AG31" s="71"/>
      <c r="AH31" s="71"/>
      <c r="AI31" s="71"/>
      <c r="AJ31" s="71"/>
      <c r="AK31" s="83">
        <f>IF(BI31 = -1, (IF(AE31=0,0,Y31/AE31)),(IF(Y31=0,0,AE31/Y31)))</f>
        <v>1.0186425339366516</v>
      </c>
      <c r="AL31" s="83"/>
      <c r="AM31" s="83"/>
      <c r="AN31" s="83"/>
      <c r="AO31" s="83"/>
      <c r="AP31" s="83"/>
      <c r="AQ31" s="71">
        <v>10461</v>
      </c>
      <c r="AR31" s="71"/>
      <c r="AS31" s="71"/>
      <c r="AT31" s="71"/>
      <c r="AU31" s="71"/>
      <c r="AV31" s="71"/>
      <c r="AW31" s="71">
        <v>9798</v>
      </c>
      <c r="AX31" s="71"/>
      <c r="AY31" s="71"/>
      <c r="AZ31" s="71"/>
      <c r="BA31" s="71"/>
      <c r="BB31" s="71"/>
      <c r="BC31" s="83">
        <f>IF(BI31 = -1,(IF(AW31=0,0,AQ31/AW31)),(IF(AQ31=0,0,AW31/AQ31)))</f>
        <v>0.93662173788356751</v>
      </c>
      <c r="BD31" s="83"/>
      <c r="BE31" s="83"/>
      <c r="BF31" s="83"/>
      <c r="BG31" s="83"/>
      <c r="BH31" s="83"/>
      <c r="BI31" s="45">
        <v>1</v>
      </c>
    </row>
    <row r="32" spans="1:79" ht="15" customHeight="1" x14ac:dyDescent="0.2">
      <c r="A32" s="67"/>
      <c r="B32" s="67"/>
      <c r="C32" s="112" t="s">
        <v>72</v>
      </c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6"/>
      <c r="Y32" s="71">
        <v>380428</v>
      </c>
      <c r="Z32" s="71"/>
      <c r="AA32" s="71"/>
      <c r="AB32" s="71"/>
      <c r="AC32" s="71"/>
      <c r="AD32" s="71"/>
      <c r="AE32" s="71">
        <v>292691</v>
      </c>
      <c r="AF32" s="71"/>
      <c r="AG32" s="71"/>
      <c r="AH32" s="71"/>
      <c r="AI32" s="71"/>
      <c r="AJ32" s="71"/>
      <c r="AK32" s="83">
        <f>IF(BI32 = -1, (IF(AE32=0,0,Y32/AE32)),(IF(Y32=0,0,AE32/Y32)))</f>
        <v>0.76937291682000275</v>
      </c>
      <c r="AL32" s="83"/>
      <c r="AM32" s="83"/>
      <c r="AN32" s="83"/>
      <c r="AO32" s="83"/>
      <c r="AP32" s="83"/>
      <c r="AQ32" s="71">
        <v>32428</v>
      </c>
      <c r="AR32" s="71"/>
      <c r="AS32" s="71"/>
      <c r="AT32" s="71"/>
      <c r="AU32" s="71"/>
      <c r="AV32" s="71"/>
      <c r="AW32" s="71">
        <v>30375</v>
      </c>
      <c r="AX32" s="71"/>
      <c r="AY32" s="71"/>
      <c r="AZ32" s="71"/>
      <c r="BA32" s="71"/>
      <c r="BB32" s="71"/>
      <c r="BC32" s="83">
        <f>IF(BI32 = -1,(IF(AW32=0,0,AQ32/AW32)),(IF(AQ32=0,0,AW32/AQ32)))</f>
        <v>0.93669051437029727</v>
      </c>
      <c r="BD32" s="83"/>
      <c r="BE32" s="83"/>
      <c r="BF32" s="83"/>
      <c r="BG32" s="83"/>
      <c r="BH32" s="83"/>
      <c r="BI32" s="45">
        <v>1</v>
      </c>
    </row>
    <row r="33" spans="1:100" ht="15" customHeight="1" x14ac:dyDescent="0.2">
      <c r="A33" s="67"/>
      <c r="B33" s="67"/>
      <c r="C33" s="112" t="s">
        <v>73</v>
      </c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6"/>
      <c r="Y33" s="71">
        <v>6</v>
      </c>
      <c r="Z33" s="71"/>
      <c r="AA33" s="71"/>
      <c r="AB33" s="71"/>
      <c r="AC33" s="71"/>
      <c r="AD33" s="71"/>
      <c r="AE33" s="71">
        <v>6</v>
      </c>
      <c r="AF33" s="71"/>
      <c r="AG33" s="71"/>
      <c r="AH33" s="71"/>
      <c r="AI33" s="71"/>
      <c r="AJ33" s="71"/>
      <c r="AK33" s="83">
        <f>IF(BI33 = -1, (IF(AE33=0,0,Y33/AE33)),(IF(Y33=0,0,AE33/Y33)))</f>
        <v>1</v>
      </c>
      <c r="AL33" s="83"/>
      <c r="AM33" s="83"/>
      <c r="AN33" s="83"/>
      <c r="AO33" s="83"/>
      <c r="AP33" s="83"/>
      <c r="AQ33" s="71">
        <v>6</v>
      </c>
      <c r="AR33" s="71"/>
      <c r="AS33" s="71"/>
      <c r="AT33" s="71"/>
      <c r="AU33" s="71"/>
      <c r="AV33" s="71"/>
      <c r="AW33" s="71">
        <v>6</v>
      </c>
      <c r="AX33" s="71"/>
      <c r="AY33" s="71"/>
      <c r="AZ33" s="71"/>
      <c r="BA33" s="71"/>
      <c r="BB33" s="71"/>
      <c r="BC33" s="83">
        <f>IF(BI33 = -1,(IF(AW33=0,0,AQ33/AW33)),(IF(AQ33=0,0,AW33/AQ33)))</f>
        <v>1</v>
      </c>
      <c r="BD33" s="83"/>
      <c r="BE33" s="83"/>
      <c r="BF33" s="83"/>
      <c r="BG33" s="83"/>
      <c r="BH33" s="83"/>
      <c r="BI33" s="45">
        <v>1</v>
      </c>
    </row>
    <row r="34" spans="1:100" ht="17.25" customHeight="1" x14ac:dyDescent="0.2">
      <c r="A34" s="80" t="s">
        <v>27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2"/>
      <c r="BI34" s="45"/>
    </row>
    <row r="35" spans="1:100" ht="18" hidden="1" customHeight="1" x14ac:dyDescent="0.2">
      <c r="A35" s="68" t="s">
        <v>4</v>
      </c>
      <c r="B35" s="68"/>
      <c r="C35" s="78" t="s">
        <v>5</v>
      </c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66" t="s">
        <v>33</v>
      </c>
      <c r="Z35" s="72"/>
      <c r="AA35" s="72"/>
      <c r="AB35" s="72"/>
      <c r="AC35" s="72"/>
      <c r="AD35" s="72"/>
      <c r="AE35" s="66" t="s">
        <v>34</v>
      </c>
      <c r="AF35" s="72"/>
      <c r="AG35" s="72"/>
      <c r="AH35" s="72"/>
      <c r="AI35" s="72"/>
      <c r="AJ35" s="72"/>
      <c r="AK35" s="84" t="s">
        <v>68</v>
      </c>
      <c r="AL35" s="84"/>
      <c r="AM35" s="84"/>
      <c r="AN35" s="84"/>
      <c r="AO35" s="84"/>
      <c r="AP35" s="84"/>
      <c r="AQ35" s="66" t="s">
        <v>35</v>
      </c>
      <c r="AR35" s="75"/>
      <c r="AS35" s="75"/>
      <c r="AT35" s="75"/>
      <c r="AU35" s="75"/>
      <c r="AV35" s="75"/>
      <c r="AW35" s="66" t="s">
        <v>36</v>
      </c>
      <c r="AX35" s="59"/>
      <c r="AY35" s="59"/>
      <c r="AZ35" s="59"/>
      <c r="BA35" s="59"/>
      <c r="BB35" s="59"/>
      <c r="BC35" s="86" t="s">
        <v>69</v>
      </c>
      <c r="BD35" s="86"/>
      <c r="BE35" s="86"/>
      <c r="BF35" s="86"/>
      <c r="BG35" s="86"/>
      <c r="BH35" s="86"/>
      <c r="BI35" s="45" t="s">
        <v>67</v>
      </c>
      <c r="CA35" s="1" t="s">
        <v>39</v>
      </c>
    </row>
    <row r="36" spans="1:100" s="42" customFormat="1" ht="25.5" customHeight="1" x14ac:dyDescent="0.2">
      <c r="A36" s="67"/>
      <c r="B36" s="67"/>
      <c r="C36" s="112" t="s">
        <v>74</v>
      </c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6"/>
      <c r="Y36" s="71">
        <v>12</v>
      </c>
      <c r="Z36" s="71"/>
      <c r="AA36" s="71"/>
      <c r="AB36" s="71"/>
      <c r="AC36" s="71"/>
      <c r="AD36" s="71"/>
      <c r="AE36" s="71">
        <v>12</v>
      </c>
      <c r="AF36" s="71"/>
      <c r="AG36" s="71"/>
      <c r="AH36" s="71"/>
      <c r="AI36" s="71"/>
      <c r="AJ36" s="71"/>
      <c r="AK36" s="83">
        <f>IF(BI36 = -1, (IF(AE36=0,0,Y36/AE36)),(IF(Y36=0,0,AE36/Y36)))</f>
        <v>1</v>
      </c>
      <c r="AL36" s="83"/>
      <c r="AM36" s="83"/>
      <c r="AN36" s="83"/>
      <c r="AO36" s="83"/>
      <c r="AP36" s="83"/>
      <c r="AQ36" s="71">
        <v>16</v>
      </c>
      <c r="AR36" s="71"/>
      <c r="AS36" s="71"/>
      <c r="AT36" s="71"/>
      <c r="AU36" s="71"/>
      <c r="AV36" s="71"/>
      <c r="AW36" s="71">
        <v>16</v>
      </c>
      <c r="AX36" s="71"/>
      <c r="AY36" s="71"/>
      <c r="AZ36" s="71"/>
      <c r="BA36" s="71"/>
      <c r="BB36" s="71"/>
      <c r="BC36" s="83">
        <f>IF(BI36 = -1,(IF(AW36=0,0,AQ36/AW36)),(IF(AQ36=0,0,AW36/AQ36)))</f>
        <v>1</v>
      </c>
      <c r="BD36" s="83"/>
      <c r="BE36" s="83"/>
      <c r="BF36" s="83"/>
      <c r="BG36" s="83"/>
      <c r="BH36" s="83"/>
      <c r="BI36" s="46">
        <v>1</v>
      </c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 t="s">
        <v>40</v>
      </c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</row>
    <row r="37" spans="1:100" s="5" customFormat="1" ht="15" customHeight="1" x14ac:dyDescent="0.2"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4"/>
      <c r="AQ37" s="35"/>
      <c r="AR37" s="32"/>
      <c r="AS37" s="32"/>
      <c r="AT37" s="32"/>
      <c r="AU37" s="32"/>
      <c r="AV37" s="32"/>
      <c r="AW37" s="33"/>
      <c r="AX37" s="36"/>
      <c r="AY37" s="36"/>
      <c r="AZ37" s="36"/>
      <c r="BA37" s="36"/>
      <c r="BB37" s="36"/>
      <c r="BC37" s="37"/>
      <c r="BD37" s="37"/>
      <c r="BE37" s="37"/>
      <c r="BF37" s="37"/>
      <c r="BG37" s="37"/>
      <c r="BH37" s="37"/>
    </row>
    <row r="38" spans="1:100" ht="15" customHeight="1" x14ac:dyDescent="0.2">
      <c r="A38" s="69" t="s">
        <v>41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33"/>
      <c r="AF38" s="32"/>
      <c r="AG38" s="32"/>
      <c r="AH38" s="32"/>
      <c r="AI38" s="32"/>
      <c r="AJ38" s="32"/>
      <c r="AK38" s="34"/>
      <c r="AL38" s="34"/>
      <c r="AM38" s="34"/>
      <c r="AN38" s="34"/>
      <c r="AO38" s="34"/>
      <c r="AP38" s="34"/>
      <c r="AQ38" s="35"/>
      <c r="AR38" s="32"/>
      <c r="AS38" s="32"/>
      <c r="AT38" s="32"/>
      <c r="AU38" s="32"/>
      <c r="AV38" s="32"/>
      <c r="AW38" s="33"/>
      <c r="AX38" s="36"/>
      <c r="AY38" s="36"/>
      <c r="AZ38" s="36"/>
      <c r="BA38" s="36"/>
      <c r="BB38" s="36"/>
      <c r="BC38" s="37"/>
      <c r="BD38" s="37"/>
      <c r="BE38" s="37"/>
      <c r="BF38" s="37"/>
      <c r="BG38" s="37"/>
      <c r="BH38" s="37"/>
    </row>
    <row r="39" spans="1:100" ht="15" customHeight="1" x14ac:dyDescent="0.2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33"/>
      <c r="AF39" s="32"/>
      <c r="AG39" s="32"/>
      <c r="AH39" s="32"/>
      <c r="AI39" s="32"/>
      <c r="AJ39" s="32"/>
      <c r="AK39" s="34"/>
      <c r="AL39" s="34"/>
      <c r="AM39" s="34"/>
      <c r="AN39" s="34"/>
      <c r="AO39" s="34"/>
      <c r="AP39" s="34"/>
      <c r="AQ39" s="35"/>
      <c r="AR39" s="32"/>
      <c r="AS39" s="32"/>
      <c r="AT39" s="32"/>
      <c r="AU39" s="32"/>
      <c r="AV39" s="32"/>
      <c r="AW39" s="33"/>
      <c r="AX39" s="36"/>
      <c r="AY39" s="36"/>
      <c r="AZ39" s="36"/>
      <c r="BA39" s="36"/>
      <c r="BB39" s="36"/>
      <c r="BC39" s="37"/>
      <c r="BD39" s="37"/>
      <c r="BE39" s="37"/>
      <c r="BF39" s="37"/>
      <c r="BG39" s="37"/>
      <c r="BH39" s="37"/>
    </row>
    <row r="40" spans="1:100" ht="15" hidden="1" customHeight="1" x14ac:dyDescent="0.2">
      <c r="A40" s="89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0"/>
    </row>
    <row r="41" spans="1:100" ht="9" hidden="1" customHeight="1" x14ac:dyDescent="0.2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33"/>
      <c r="AF41" s="32"/>
      <c r="AG41" s="32"/>
      <c r="AH41" s="32"/>
      <c r="AI41" s="32"/>
      <c r="AJ41" s="32"/>
      <c r="AK41" s="34"/>
      <c r="AL41" s="34"/>
      <c r="AM41" s="34"/>
      <c r="AN41" s="34"/>
      <c r="AO41" s="34"/>
      <c r="AP41" s="34"/>
      <c r="AQ41" s="35"/>
      <c r="AR41" s="32"/>
      <c r="AS41" s="32"/>
      <c r="AT41" s="32"/>
      <c r="AU41" s="32"/>
      <c r="AV41" s="32"/>
      <c r="AW41" s="33"/>
      <c r="AX41" s="36"/>
      <c r="AY41" s="36"/>
      <c r="AZ41" s="36"/>
      <c r="BA41" s="36"/>
      <c r="BB41" s="36"/>
      <c r="BC41" s="37"/>
      <c r="BD41" s="37"/>
      <c r="BE41" s="37"/>
      <c r="BF41" s="37"/>
      <c r="BG41" s="37"/>
      <c r="BH41" s="37"/>
    </row>
    <row r="42" spans="1:100" ht="15" hidden="1" customHeight="1" x14ac:dyDescent="0.25">
      <c r="A42" s="91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3"/>
      <c r="Y42" s="94" t="s">
        <v>44</v>
      </c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6"/>
      <c r="AL42" s="97" t="s">
        <v>45</v>
      </c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8"/>
      <c r="BH42" s="99"/>
    </row>
    <row r="43" spans="1:100" ht="15.75" hidden="1" customHeight="1" x14ac:dyDescent="0.2">
      <c r="A43" s="100" t="s">
        <v>46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2"/>
      <c r="Y43" s="103" t="s">
        <v>49</v>
      </c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5"/>
      <c r="AL43" s="132" t="s">
        <v>89</v>
      </c>
      <c r="AM43" s="113"/>
      <c r="AN43" s="113"/>
      <c r="AO43" s="113"/>
      <c r="AP43" s="113"/>
      <c r="AQ43" s="113"/>
      <c r="AR43" s="113"/>
      <c r="AS43" s="113"/>
      <c r="AT43" s="113"/>
      <c r="AU43" s="113"/>
      <c r="AV43" s="113"/>
      <c r="AW43" s="113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4"/>
    </row>
    <row r="44" spans="1:100" ht="15.75" hidden="1" customHeight="1" x14ac:dyDescent="0.2">
      <c r="A44" s="100" t="s">
        <v>47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2"/>
      <c r="Y44" s="103" t="s">
        <v>50</v>
      </c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5"/>
      <c r="AL44" s="132" t="s">
        <v>89</v>
      </c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4"/>
    </row>
    <row r="45" spans="1:100" ht="15.75" hidden="1" customHeight="1" x14ac:dyDescent="0.2">
      <c r="A45" s="100" t="s">
        <v>48</v>
      </c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2"/>
      <c r="Y45" s="103" t="s">
        <v>51</v>
      </c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5"/>
      <c r="AL45" s="132" t="s">
        <v>89</v>
      </c>
      <c r="AM45" s="113"/>
      <c r="AN45" s="113"/>
      <c r="AO45" s="113"/>
      <c r="AP45" s="113"/>
      <c r="AQ45" s="113"/>
      <c r="AR45" s="113"/>
      <c r="AS45" s="113"/>
      <c r="AT45" s="113"/>
      <c r="AU45" s="113"/>
      <c r="AV45" s="113"/>
      <c r="AW45" s="113"/>
      <c r="AX45" s="113"/>
      <c r="AY45" s="113"/>
      <c r="AZ45" s="113"/>
      <c r="BA45" s="113"/>
      <c r="BB45" s="113"/>
      <c r="BC45" s="113"/>
      <c r="BD45" s="113"/>
      <c r="BE45" s="113"/>
      <c r="BF45" s="113"/>
      <c r="BG45" s="113"/>
      <c r="BH45" s="114"/>
    </row>
    <row r="46" spans="1:100" ht="15" customHeight="1" x14ac:dyDescent="0.2">
      <c r="A46" s="29"/>
      <c r="B46" s="29"/>
      <c r="C46" s="30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2"/>
      <c r="Z46" s="32"/>
      <c r="AA46" s="32"/>
      <c r="AB46" s="32"/>
      <c r="AC46" s="32"/>
      <c r="AD46" s="32"/>
      <c r="AE46" s="33"/>
      <c r="AF46" s="32"/>
      <c r="AG46" s="32"/>
      <c r="AH46" s="32"/>
      <c r="AI46" s="32"/>
      <c r="AJ46" s="32"/>
      <c r="AK46" s="34"/>
      <c r="AL46" s="34"/>
      <c r="AM46" s="34"/>
      <c r="AN46" s="34"/>
      <c r="AO46" s="34"/>
      <c r="AP46" s="34"/>
      <c r="AQ46" s="35"/>
      <c r="AR46" s="32"/>
      <c r="AS46" s="32"/>
      <c r="AT46" s="32"/>
      <c r="AU46" s="32"/>
      <c r="AV46" s="32"/>
      <c r="AW46" s="33"/>
      <c r="AX46" s="36"/>
      <c r="AY46" s="36"/>
      <c r="AZ46" s="36"/>
      <c r="BA46" s="36"/>
      <c r="BB46" s="36"/>
      <c r="BC46" s="37"/>
      <c r="BD46" s="37"/>
      <c r="BE46" s="37"/>
      <c r="BF46" s="37"/>
      <c r="BG46" s="37"/>
      <c r="BH46" s="37"/>
    </row>
    <row r="47" spans="1:100" s="38" customFormat="1" ht="15.75" x14ac:dyDescent="0.25">
      <c r="B47" s="38" t="s">
        <v>28</v>
      </c>
    </row>
    <row r="48" spans="1:100" s="38" customFormat="1" ht="48.75" customHeight="1" x14ac:dyDescent="0.25">
      <c r="B4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</row>
    <row r="49" spans="1:60" s="38" customFormat="1" ht="1.5" hidden="1" customHeight="1" x14ac:dyDescent="0.25"/>
    <row r="50" spans="1:60" s="38" customFormat="1" ht="1.5" hidden="1" customHeight="1" x14ac:dyDescent="0.25"/>
    <row r="51" spans="1:60" s="38" customFormat="1" ht="35.25" customHeight="1" x14ac:dyDescent="0.25">
      <c r="A51" s="133" t="s">
        <v>90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3"/>
      <c r="BG51" s="123"/>
      <c r="BH51" s="123"/>
    </row>
    <row r="52" spans="1:60" s="38" customFormat="1" ht="15.75" x14ac:dyDescent="0.25"/>
    <row r="53" spans="1:60" s="38" customFormat="1" ht="15.75" x14ac:dyDescent="0.25">
      <c r="B53" s="38" t="s">
        <v>29</v>
      </c>
    </row>
    <row r="54" spans="1:60" s="38" customFormat="1" ht="15.75" x14ac:dyDescent="0.25"/>
    <row r="55" spans="1:60" s="38" customFormat="1" ht="15.75" x14ac:dyDescent="0.25"/>
    <row r="56" spans="1:60" s="38" customFormat="1" ht="15.75" x14ac:dyDescent="0.25"/>
    <row r="57" spans="1:60" s="38" customFormat="1" ht="30.75" customHeight="1" x14ac:dyDescent="0.25">
      <c r="A57" s="133" t="s">
        <v>92</v>
      </c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3"/>
      <c r="AL57" s="123"/>
      <c r="AM57" s="123"/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3"/>
      <c r="BA57" s="123"/>
      <c r="BB57" s="123"/>
      <c r="BC57" s="123"/>
      <c r="BD57" s="123"/>
      <c r="BE57" s="123"/>
      <c r="BF57" s="123"/>
      <c r="BG57" s="123"/>
      <c r="BH57" s="123"/>
    </row>
    <row r="58" spans="1:60" s="38" customFormat="1" ht="15.75" x14ac:dyDescent="0.25"/>
    <row r="59" spans="1:60" s="38" customFormat="1" ht="24.75" customHeight="1" x14ac:dyDescent="0.25">
      <c r="B59" s="87" t="s">
        <v>30</v>
      </c>
      <c r="C59" s="87"/>
      <c r="D59" s="87"/>
      <c r="E59" s="87"/>
      <c r="F59" s="87"/>
      <c r="G59" s="87"/>
      <c r="H59" s="87"/>
      <c r="I59" s="87"/>
      <c r="J59" s="87"/>
      <c r="K59" s="87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</row>
    <row r="60" spans="1:60" s="38" customFormat="1" ht="15.75" x14ac:dyDescent="0.25"/>
    <row r="61" spans="1:60" s="38" customFormat="1" ht="15.75" x14ac:dyDescent="0.25"/>
    <row r="62" spans="1:60" s="38" customFormat="1" ht="22.5" customHeight="1" x14ac:dyDescent="0.25"/>
    <row r="63" spans="1:60" s="38" customFormat="1" ht="29.25" customHeight="1" x14ac:dyDescent="0.25">
      <c r="A63" s="133" t="s">
        <v>91</v>
      </c>
      <c r="B63" s="123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  <c r="AN63" s="123"/>
      <c r="AO63" s="123"/>
      <c r="AP63" s="123"/>
      <c r="AQ63" s="123"/>
      <c r="AR63" s="123"/>
      <c r="AS63" s="123"/>
      <c r="AT63" s="123"/>
      <c r="AU63" s="123"/>
      <c r="AV63" s="123"/>
      <c r="AW63" s="123"/>
      <c r="AX63" s="123"/>
      <c r="AY63" s="123"/>
      <c r="AZ63" s="123"/>
      <c r="BA63" s="123"/>
      <c r="BB63" s="123"/>
      <c r="BC63" s="123"/>
      <c r="BD63" s="123"/>
      <c r="BE63" s="123"/>
      <c r="BF63" s="123"/>
      <c r="BG63" s="123"/>
      <c r="BH63" s="123"/>
    </row>
    <row r="64" spans="1:60" s="38" customFormat="1" ht="15.75" x14ac:dyDescent="0.25"/>
    <row r="65" spans="1:78" s="38" customFormat="1" ht="15.75" x14ac:dyDescent="0.25"/>
    <row r="66" spans="1:78" s="38" customFormat="1" ht="15.75" x14ac:dyDescent="0.25"/>
    <row r="67" spans="1:78" s="38" customFormat="1" ht="15.75" x14ac:dyDescent="0.25">
      <c r="A67" s="134" t="s">
        <v>93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</row>
    <row r="68" spans="1:78" s="38" customFormat="1" ht="15.75" x14ac:dyDescent="0.25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</row>
    <row r="69" spans="1:78" s="38" customFormat="1" ht="15.75" x14ac:dyDescent="0.25">
      <c r="A69" s="135" t="s">
        <v>94</v>
      </c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  <c r="BH69" s="63"/>
    </row>
    <row r="70" spans="1:78" s="38" customFormat="1" ht="19.5" customHeight="1" x14ac:dyDescent="0.25">
      <c r="C70" s="64" t="s">
        <v>43</v>
      </c>
      <c r="D70" s="65"/>
      <c r="E70" s="136" t="s">
        <v>95</v>
      </c>
      <c r="F70" s="107"/>
      <c r="G70" s="107"/>
      <c r="H70" s="107"/>
      <c r="I70" s="107"/>
      <c r="J70" s="107"/>
      <c r="K70" s="107"/>
      <c r="L70" s="107"/>
    </row>
    <row r="71" spans="1:78" s="40" customFormat="1" ht="17.25" customHeight="1" x14ac:dyDescent="0.2">
      <c r="B71" s="40" t="s">
        <v>31</v>
      </c>
    </row>
    <row r="72" spans="1:78" s="38" customFormat="1" ht="15.75" x14ac:dyDescent="0.25">
      <c r="E72" s="38" t="s">
        <v>32</v>
      </c>
    </row>
    <row r="73" spans="1:78" s="38" customFormat="1" ht="6" customHeight="1" x14ac:dyDescent="0.25"/>
    <row r="74" spans="1:78" s="38" customFormat="1" ht="15.75" x14ac:dyDescent="0.25">
      <c r="C74" s="60" t="s">
        <v>42</v>
      </c>
      <c r="D74" s="60"/>
      <c r="E74" s="137" t="s">
        <v>96</v>
      </c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</row>
    <row r="75" spans="1:78" ht="15.75" x14ac:dyDescent="0.2">
      <c r="A75" s="23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6"/>
      <c r="BS75" s="6"/>
      <c r="BT75" s="6"/>
      <c r="BU75" s="6"/>
      <c r="BV75" s="6"/>
      <c r="BW75" s="6"/>
      <c r="BX75" s="6"/>
      <c r="BY75" s="6"/>
      <c r="BZ75" s="5"/>
    </row>
    <row r="76" spans="1:78" ht="15.75" x14ac:dyDescent="0.2">
      <c r="A76" s="23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6"/>
      <c r="BS76" s="6"/>
      <c r="BT76" s="6"/>
      <c r="BU76" s="6"/>
      <c r="BV76" s="6"/>
      <c r="BW76" s="6"/>
      <c r="BX76" s="6"/>
      <c r="BY76" s="6"/>
      <c r="BZ76" s="5"/>
    </row>
    <row r="77" spans="1:78" ht="78.75" customHeight="1" x14ac:dyDescent="0.2">
      <c r="A77" s="122" t="s">
        <v>76</v>
      </c>
      <c r="B77" s="123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3"/>
      <c r="AL77" s="123"/>
      <c r="AM77" s="123"/>
      <c r="AN77" s="123"/>
      <c r="AO77" s="123"/>
      <c r="AP77" s="123"/>
      <c r="AQ77" s="123"/>
      <c r="AR77" s="123"/>
      <c r="AS77" s="123"/>
      <c r="AT77" s="123"/>
      <c r="AU77" s="123"/>
      <c r="AV77" s="123"/>
      <c r="AW77" s="123"/>
      <c r="AX77" s="123"/>
      <c r="AY77" s="123"/>
      <c r="AZ77" s="123"/>
      <c r="BA77" s="123"/>
      <c r="BB77" s="123"/>
      <c r="BC77" s="123"/>
      <c r="BD77" s="123"/>
      <c r="BE77" s="123"/>
      <c r="BF77" s="123"/>
      <c r="BG77" s="123"/>
      <c r="BH77" s="123"/>
      <c r="BI77" s="123"/>
      <c r="BJ77" s="123"/>
      <c r="BK77" s="123"/>
      <c r="BL77" s="123"/>
    </row>
    <row r="78" spans="1:78" ht="15.75" x14ac:dyDescent="0.2">
      <c r="A78" s="23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6"/>
      <c r="BS78" s="6"/>
      <c r="BT78" s="6"/>
      <c r="BU78" s="6"/>
      <c r="BV78" s="6"/>
      <c r="BW78" s="6"/>
      <c r="BX78" s="6"/>
      <c r="BY78" s="6"/>
      <c r="BZ78" s="5"/>
    </row>
    <row r="79" spans="1:78" ht="15.95" customHeight="1" x14ac:dyDescent="0.2">
      <c r="A79" s="9"/>
      <c r="B79" s="9"/>
      <c r="C79" s="9"/>
      <c r="D79" s="9"/>
      <c r="E79" s="9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</row>
    <row r="80" spans="1:78" ht="12" customHeight="1" x14ac:dyDescent="0.2">
      <c r="A80" s="22" t="s">
        <v>19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</row>
    <row r="81" spans="1:64" ht="12" customHeight="1" x14ac:dyDescent="0.2">
      <c r="A81" s="22" t="s">
        <v>16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</row>
    <row r="82" spans="1:64" s="22" customFormat="1" ht="12" customHeight="1" x14ac:dyDescent="0.2">
      <c r="A82" s="22" t="s">
        <v>17</v>
      </c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</row>
    <row r="83" spans="1:64" s="22" customFormat="1" ht="12" customHeight="1" x14ac:dyDescent="0.2"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</row>
    <row r="84" spans="1:64" s="22" customFormat="1" ht="12" customHeight="1" x14ac:dyDescent="0.2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106" t="s">
        <v>52</v>
      </c>
      <c r="BF84" s="106"/>
      <c r="BG84" s="106"/>
      <c r="BH84" s="106"/>
      <c r="BI84" s="106"/>
      <c r="BJ84" s="106"/>
      <c r="BK84" s="106"/>
      <c r="BL84" s="106"/>
    </row>
    <row r="85" spans="1:64" ht="15.75" x14ac:dyDescent="0.2">
      <c r="A85" s="52" t="s">
        <v>53</v>
      </c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</row>
    <row r="86" spans="1:64" ht="15.75" customHeight="1" x14ac:dyDescent="0.2">
      <c r="A86" s="52" t="s">
        <v>84</v>
      </c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</row>
    <row r="87" spans="1:64" ht="6" customHeight="1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</row>
    <row r="88" spans="1:64" ht="27.95" customHeight="1" x14ac:dyDescent="0.2">
      <c r="A88" s="10" t="s">
        <v>2</v>
      </c>
      <c r="B88" s="124" t="s">
        <v>77</v>
      </c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11"/>
      <c r="N88" s="125" t="s">
        <v>78</v>
      </c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"/>
      <c r="AU88" s="124" t="s">
        <v>81</v>
      </c>
      <c r="AV88" s="47"/>
      <c r="AW88" s="47"/>
      <c r="AX88" s="47"/>
      <c r="AY88" s="47"/>
      <c r="AZ88" s="47"/>
      <c r="BA88" s="47"/>
      <c r="BB88" s="47"/>
      <c r="BC88" s="12"/>
      <c r="BD88" s="12"/>
      <c r="BE88" s="12"/>
      <c r="BF88" s="12"/>
      <c r="BG88" s="12"/>
      <c r="BH88" s="12"/>
      <c r="BI88" s="12"/>
      <c r="BJ88" s="12"/>
      <c r="BK88" s="12"/>
      <c r="BL88" s="12"/>
    </row>
    <row r="89" spans="1:64" ht="21.75" customHeight="1" x14ac:dyDescent="0.2">
      <c r="A89" s="13"/>
      <c r="B89" s="48" t="s">
        <v>8</v>
      </c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13"/>
      <c r="N89" s="51" t="s">
        <v>9</v>
      </c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13"/>
      <c r="AU89" s="48" t="s">
        <v>10</v>
      </c>
      <c r="AV89" s="48"/>
      <c r="AW89" s="48"/>
      <c r="AX89" s="48"/>
      <c r="AY89" s="48"/>
      <c r="AZ89" s="48"/>
      <c r="BA89" s="48"/>
      <c r="BB89" s="48"/>
      <c r="BC89" s="13"/>
      <c r="BD89" s="13"/>
      <c r="BE89" s="13"/>
      <c r="BF89" s="13"/>
      <c r="BG89" s="13"/>
      <c r="BH89" s="13"/>
      <c r="BI89" s="13"/>
      <c r="BJ89" s="13"/>
      <c r="BK89" s="13"/>
      <c r="BL89" s="13"/>
    </row>
    <row r="90" spans="1:64" ht="6" customHeight="1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 s="14"/>
      <c r="BF90" s="14"/>
      <c r="BG90" s="14"/>
      <c r="BH90" s="14"/>
      <c r="BI90" s="14"/>
      <c r="BJ90" s="14"/>
      <c r="BK90" s="14"/>
      <c r="BL90" s="14"/>
    </row>
    <row r="91" spans="1:64" ht="27.95" customHeight="1" x14ac:dyDescent="0.2">
      <c r="A91" s="15" t="s">
        <v>6</v>
      </c>
      <c r="B91" s="124" t="s">
        <v>86</v>
      </c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11"/>
      <c r="N91" s="125" t="s">
        <v>78</v>
      </c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126"/>
      <c r="AG91" s="126"/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"/>
      <c r="AU91" s="124" t="s">
        <v>81</v>
      </c>
      <c r="AV91" s="47"/>
      <c r="AW91" s="47"/>
      <c r="AX91" s="47"/>
      <c r="AY91" s="47"/>
      <c r="AZ91" s="47"/>
      <c r="BA91" s="47"/>
      <c r="BB91" s="47"/>
      <c r="BC91" s="16"/>
      <c r="BD91" s="16"/>
      <c r="BE91" s="16"/>
      <c r="BF91" s="16"/>
      <c r="BG91" s="16"/>
      <c r="BH91" s="16"/>
      <c r="BI91" s="16"/>
      <c r="BJ91" s="16"/>
      <c r="BK91" s="16"/>
      <c r="BL91" s="17"/>
    </row>
    <row r="92" spans="1:64" ht="23.25" customHeight="1" x14ac:dyDescent="0.2">
      <c r="A92" s="18"/>
      <c r="B92" s="48" t="s">
        <v>8</v>
      </c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13"/>
      <c r="N92" s="51" t="s">
        <v>11</v>
      </c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13"/>
      <c r="AU92" s="48" t="s">
        <v>10</v>
      </c>
      <c r="AV92" s="48"/>
      <c r="AW92" s="48"/>
      <c r="AX92" s="48"/>
      <c r="AY92" s="48"/>
      <c r="AZ92" s="48"/>
      <c r="BA92" s="48"/>
      <c r="BB92" s="48"/>
      <c r="BC92" s="19"/>
      <c r="BD92" s="19"/>
      <c r="BE92" s="19"/>
      <c r="BF92" s="19"/>
      <c r="BG92" s="19"/>
      <c r="BH92" s="19"/>
      <c r="BI92" s="19"/>
      <c r="BJ92" s="19"/>
      <c r="BK92" s="20"/>
      <c r="BL92" s="19"/>
    </row>
    <row r="93" spans="1:64" ht="6.75" customHeight="1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</row>
    <row r="94" spans="1:64" ht="28.5" customHeight="1" x14ac:dyDescent="0.2">
      <c r="A94" s="10" t="s">
        <v>7</v>
      </c>
      <c r="B94" s="124" t="s">
        <v>85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/>
      <c r="N94" s="124" t="s">
        <v>87</v>
      </c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16"/>
      <c r="AA94" s="124" t="s">
        <v>88</v>
      </c>
      <c r="AB94" s="47"/>
      <c r="AC94" s="47"/>
      <c r="AD94" s="47"/>
      <c r="AE94" s="47"/>
      <c r="AF94" s="47"/>
      <c r="AG94" s="47"/>
      <c r="AH94" s="47"/>
      <c r="AI94" s="47"/>
      <c r="AJ94" s="16"/>
      <c r="AK94" s="130" t="s">
        <v>75</v>
      </c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6"/>
      <c r="BE94" s="124" t="s">
        <v>82</v>
      </c>
      <c r="BF94" s="47"/>
      <c r="BG94" s="47"/>
      <c r="BH94" s="47"/>
      <c r="BI94" s="47"/>
      <c r="BJ94" s="47"/>
      <c r="BK94" s="47"/>
      <c r="BL94" s="47"/>
    </row>
    <row r="95" spans="1:64" ht="23.25" customHeight="1" x14ac:dyDescent="0.2">
      <c r="A95"/>
      <c r="B95" s="48" t="s">
        <v>8</v>
      </c>
      <c r="C95" s="48"/>
      <c r="D95" s="48"/>
      <c r="E95" s="48"/>
      <c r="F95" s="48"/>
      <c r="G95" s="48"/>
      <c r="H95" s="48"/>
      <c r="I95" s="48"/>
      <c r="J95" s="48"/>
      <c r="K95" s="48"/>
      <c r="L95" s="48"/>
      <c r="M95"/>
      <c r="N95" s="48" t="s">
        <v>12</v>
      </c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19"/>
      <c r="AA95" s="49" t="s">
        <v>13</v>
      </c>
      <c r="AB95" s="49"/>
      <c r="AC95" s="49"/>
      <c r="AD95" s="49"/>
      <c r="AE95" s="49"/>
      <c r="AF95" s="49"/>
      <c r="AG95" s="49"/>
      <c r="AH95" s="49"/>
      <c r="AI95" s="49"/>
      <c r="AJ95" s="19"/>
      <c r="AK95" s="50" t="s">
        <v>14</v>
      </c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19"/>
      <c r="BE95" s="48" t="s">
        <v>15</v>
      </c>
      <c r="BF95" s="48"/>
      <c r="BG95" s="48"/>
      <c r="BH95" s="48"/>
      <c r="BI95" s="48"/>
      <c r="BJ95" s="48"/>
      <c r="BK95" s="48"/>
      <c r="BL95" s="48"/>
    </row>
    <row r="96" spans="1:64" s="22" customFormat="1" ht="12" customHeight="1" x14ac:dyDescent="0.2"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</row>
    <row r="97" spans="1:79" s="22" customFormat="1" ht="19.5" customHeight="1" x14ac:dyDescent="0.2">
      <c r="A97" s="10" t="s">
        <v>54</v>
      </c>
      <c r="B97" s="108" t="s">
        <v>55</v>
      </c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</row>
    <row r="98" spans="1:79" ht="28.5" customHeight="1" x14ac:dyDescent="0.2">
      <c r="A98" s="57" t="s">
        <v>0</v>
      </c>
      <c r="B98" s="57"/>
      <c r="C98" s="57" t="s">
        <v>56</v>
      </c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 t="s">
        <v>57</v>
      </c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</row>
    <row r="99" spans="1:79" ht="31.5" customHeight="1" x14ac:dyDescent="0.2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 t="s">
        <v>58</v>
      </c>
      <c r="Z99" s="57"/>
      <c r="AA99" s="57"/>
      <c r="AB99" s="57"/>
      <c r="AC99" s="57"/>
      <c r="AD99" s="57"/>
      <c r="AE99" s="57" t="s">
        <v>59</v>
      </c>
      <c r="AF99" s="57"/>
      <c r="AG99" s="57"/>
      <c r="AH99" s="57"/>
      <c r="AI99" s="57"/>
      <c r="AJ99" s="57"/>
      <c r="AK99" s="57" t="s">
        <v>60</v>
      </c>
      <c r="AL99" s="57"/>
      <c r="AM99" s="57"/>
      <c r="AN99" s="57"/>
      <c r="AO99" s="57"/>
      <c r="AP99" s="57"/>
    </row>
    <row r="100" spans="1:79" ht="17.25" customHeight="1" x14ac:dyDescent="0.2">
      <c r="A100" s="57">
        <v>1</v>
      </c>
      <c r="B100" s="57"/>
      <c r="C100" s="57">
        <v>2</v>
      </c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>
        <v>3</v>
      </c>
      <c r="Z100" s="57"/>
      <c r="AA100" s="57"/>
      <c r="AB100" s="57"/>
      <c r="AC100" s="57"/>
      <c r="AD100" s="57"/>
      <c r="AE100" s="57">
        <v>4</v>
      </c>
      <c r="AF100" s="57"/>
      <c r="AG100" s="57"/>
      <c r="AH100" s="57"/>
      <c r="AI100" s="57"/>
      <c r="AJ100" s="57"/>
      <c r="AK100" s="57">
        <v>5</v>
      </c>
      <c r="AL100" s="57"/>
      <c r="AM100" s="57"/>
      <c r="AN100" s="57"/>
      <c r="AO100" s="57"/>
      <c r="AP100" s="57"/>
    </row>
    <row r="101" spans="1:79" s="22" customFormat="1" ht="17.25" hidden="1" customHeight="1" x14ac:dyDescent="0.2">
      <c r="A101" s="57" t="s">
        <v>4</v>
      </c>
      <c r="B101" s="57"/>
      <c r="C101" s="57" t="s">
        <v>5</v>
      </c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 t="s">
        <v>33</v>
      </c>
      <c r="Z101" s="57"/>
      <c r="AA101" s="57"/>
      <c r="AB101" s="57"/>
      <c r="AC101" s="57"/>
      <c r="AD101" s="57"/>
      <c r="AE101" s="57" t="s">
        <v>34</v>
      </c>
      <c r="AF101" s="57"/>
      <c r="AG101" s="57"/>
      <c r="AH101" s="57"/>
      <c r="AI101" s="57"/>
      <c r="AJ101" s="57"/>
      <c r="AK101" s="57" t="s">
        <v>61</v>
      </c>
      <c r="AL101" s="57"/>
      <c r="AM101" s="57"/>
      <c r="AN101" s="57"/>
      <c r="AO101" s="57"/>
      <c r="AP101" s="5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CA101" s="22" t="s">
        <v>64</v>
      </c>
    </row>
    <row r="102" spans="1:79" s="121" customFormat="1" ht="15.75" customHeight="1" x14ac:dyDescent="0.15">
      <c r="A102" s="117">
        <v>1</v>
      </c>
      <c r="B102" s="117"/>
      <c r="C102" s="118" t="s">
        <v>75</v>
      </c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20"/>
      <c r="Y102" s="117">
        <v>220.25</v>
      </c>
      <c r="Z102" s="117"/>
      <c r="AA102" s="117"/>
      <c r="AB102" s="117"/>
      <c r="AC102" s="117"/>
      <c r="AD102" s="117"/>
      <c r="AE102" s="117">
        <v>0</v>
      </c>
      <c r="AF102" s="117"/>
      <c r="AG102" s="117"/>
      <c r="AH102" s="117"/>
      <c r="AI102" s="117"/>
      <c r="AJ102" s="117"/>
      <c r="AK102" s="117">
        <v>0</v>
      </c>
      <c r="AL102" s="117"/>
      <c r="AM102" s="117"/>
      <c r="AN102" s="117"/>
      <c r="AO102" s="117"/>
      <c r="AP102" s="11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CA102" s="121" t="s">
        <v>65</v>
      </c>
    </row>
    <row r="103" spans="1:79" s="22" customFormat="1" ht="12" customHeight="1" x14ac:dyDescent="0.2"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</row>
    <row r="104" spans="1:79" s="22" customFormat="1" ht="19.5" customHeight="1" x14ac:dyDescent="0.2">
      <c r="A104" s="10" t="s">
        <v>62</v>
      </c>
      <c r="B104" s="108" t="s">
        <v>63</v>
      </c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</row>
    <row r="105" spans="1:79" ht="15.95" customHeight="1" x14ac:dyDescent="0.2">
      <c r="A105" s="131"/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3"/>
      <c r="AL105" s="123"/>
      <c r="AM105" s="123"/>
      <c r="AN105" s="123"/>
      <c r="AO105" s="123"/>
      <c r="AP105" s="123"/>
      <c r="AQ105" s="123"/>
      <c r="AR105" s="123"/>
      <c r="AS105" s="123"/>
      <c r="AT105" s="123"/>
      <c r="AU105" s="123"/>
      <c r="AV105" s="123"/>
      <c r="AW105" s="123"/>
      <c r="AX105" s="123"/>
      <c r="AY105" s="123"/>
      <c r="AZ105" s="123"/>
      <c r="BA105" s="123"/>
      <c r="BB105" s="123"/>
      <c r="BC105" s="123"/>
      <c r="BD105" s="123"/>
      <c r="BE105" s="123"/>
      <c r="BF105" s="123"/>
      <c r="BG105" s="123"/>
      <c r="BH105" s="123"/>
      <c r="BI105" s="123"/>
      <c r="BJ105" s="123"/>
      <c r="BK105" s="123"/>
      <c r="BL105" s="123"/>
    </row>
    <row r="106" spans="1:79" s="22" customFormat="1" ht="12" customHeight="1" x14ac:dyDescent="0.2"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</row>
    <row r="107" spans="1:79" ht="15.95" customHeight="1" x14ac:dyDescent="0.25">
      <c r="A107" s="21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</row>
    <row r="108" spans="1:79" ht="42" customHeight="1" x14ac:dyDescent="0.25">
      <c r="A108" s="127" t="s">
        <v>79</v>
      </c>
      <c r="B108" s="123"/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2"/>
      <c r="AO108" s="2"/>
      <c r="AP108" s="128" t="s">
        <v>80</v>
      </c>
      <c r="AQ108" s="129"/>
      <c r="AR108" s="129"/>
      <c r="AS108" s="129"/>
      <c r="AT108" s="129"/>
      <c r="AU108" s="129"/>
      <c r="AV108" s="129"/>
      <c r="AW108" s="129"/>
      <c r="AX108" s="129"/>
      <c r="AY108" s="129"/>
      <c r="AZ108" s="129"/>
      <c r="BA108" s="129"/>
      <c r="BB108" s="129"/>
      <c r="BC108" s="129"/>
      <c r="BD108" s="129"/>
      <c r="BE108" s="129"/>
      <c r="BF108" s="129"/>
      <c r="BG108" s="129"/>
      <c r="BH108" s="129"/>
    </row>
    <row r="109" spans="1:79" x14ac:dyDescent="0.2">
      <c r="W109" s="55" t="s">
        <v>3</v>
      </c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3"/>
      <c r="AO109" s="3"/>
      <c r="AP109" s="55" t="s">
        <v>18</v>
      </c>
      <c r="AQ109" s="55"/>
      <c r="AR109" s="55"/>
      <c r="AS109" s="55"/>
      <c r="AT109" s="55"/>
      <c r="AU109" s="55"/>
      <c r="AV109" s="55"/>
      <c r="AW109" s="55"/>
      <c r="AX109" s="55"/>
      <c r="AY109" s="55"/>
      <c r="AZ109" s="55"/>
      <c r="BA109" s="55"/>
      <c r="BB109" s="55"/>
      <c r="BC109" s="55"/>
      <c r="BD109" s="55"/>
      <c r="BE109" s="55"/>
      <c r="BF109" s="55"/>
      <c r="BG109" s="55"/>
      <c r="BH109" s="55"/>
    </row>
  </sheetData>
  <mergeCells count="185">
    <mergeCell ref="AW33:BB33"/>
    <mergeCell ref="BC33:BH33"/>
    <mergeCell ref="A33:B33"/>
    <mergeCell ref="C33:X33"/>
    <mergeCell ref="Y33:AD33"/>
    <mergeCell ref="AE33:AJ33"/>
    <mergeCell ref="AK33:AP33"/>
    <mergeCell ref="AQ33:AV33"/>
    <mergeCell ref="AW31:BB31"/>
    <mergeCell ref="BC31:BH31"/>
    <mergeCell ref="A32:B32"/>
    <mergeCell ref="C32:X32"/>
    <mergeCell ref="Y32:AD32"/>
    <mergeCell ref="AE32:AJ32"/>
    <mergeCell ref="AK32:AP32"/>
    <mergeCell ref="AQ32:AV32"/>
    <mergeCell ref="AW32:BB32"/>
    <mergeCell ref="BC32:BH32"/>
    <mergeCell ref="A31:B31"/>
    <mergeCell ref="C31:X31"/>
    <mergeCell ref="Y31:AD31"/>
    <mergeCell ref="AE31:AJ31"/>
    <mergeCell ref="AK31:AP31"/>
    <mergeCell ref="AQ31:AV31"/>
    <mergeCell ref="B104:AE104"/>
    <mergeCell ref="A105:BL105"/>
    <mergeCell ref="AK101:AP101"/>
    <mergeCell ref="A102:B102"/>
    <mergeCell ref="C102:X102"/>
    <mergeCell ref="Y102:AD102"/>
    <mergeCell ref="AE102:AJ102"/>
    <mergeCell ref="AK102:AP102"/>
    <mergeCell ref="A101:B101"/>
    <mergeCell ref="C101:X101"/>
    <mergeCell ref="Y101:AD101"/>
    <mergeCell ref="AE101:AJ101"/>
    <mergeCell ref="AK100:AP100"/>
    <mergeCell ref="A100:B100"/>
    <mergeCell ref="C100:X100"/>
    <mergeCell ref="Y100:AD100"/>
    <mergeCell ref="AE100:AJ100"/>
    <mergeCell ref="Y99:AD99"/>
    <mergeCell ref="AE99:AJ99"/>
    <mergeCell ref="AK99:AP99"/>
    <mergeCell ref="B97:AE97"/>
    <mergeCell ref="A98:B99"/>
    <mergeCell ref="C98:X99"/>
    <mergeCell ref="Y98:AP98"/>
    <mergeCell ref="BE94:BL94"/>
    <mergeCell ref="B95:L95"/>
    <mergeCell ref="N95:Y95"/>
    <mergeCell ref="AA95:AI95"/>
    <mergeCell ref="AK95:BC95"/>
    <mergeCell ref="BE95:BL95"/>
    <mergeCell ref="B94:L94"/>
    <mergeCell ref="N94:Y94"/>
    <mergeCell ref="AA94:AI94"/>
    <mergeCell ref="AK94:BC94"/>
    <mergeCell ref="N91:AS91"/>
    <mergeCell ref="AU91:BB91"/>
    <mergeCell ref="B89:L89"/>
    <mergeCell ref="B92:L92"/>
    <mergeCell ref="N92:AS92"/>
    <mergeCell ref="AU92:BB92"/>
    <mergeCell ref="A85:BL85"/>
    <mergeCell ref="BE84:BL84"/>
    <mergeCell ref="A51:BH51"/>
    <mergeCell ref="A57:BH57"/>
    <mergeCell ref="A63:BH63"/>
    <mergeCell ref="E70:L70"/>
    <mergeCell ref="A44:X44"/>
    <mergeCell ref="Y44:AK44"/>
    <mergeCell ref="AL44:BH44"/>
    <mergeCell ref="A45:X45"/>
    <mergeCell ref="Y45:AK45"/>
    <mergeCell ref="AL45:BH45"/>
    <mergeCell ref="A42:X42"/>
    <mergeCell ref="Y42:AK42"/>
    <mergeCell ref="AL42:BH42"/>
    <mergeCell ref="A43:X43"/>
    <mergeCell ref="Y43:AK43"/>
    <mergeCell ref="AL43:BH43"/>
    <mergeCell ref="AK35:AP35"/>
    <mergeCell ref="AQ36:AV36"/>
    <mergeCell ref="AW36:BB36"/>
    <mergeCell ref="BC36:BH36"/>
    <mergeCell ref="B59:AW59"/>
    <mergeCell ref="C36:X36"/>
    <mergeCell ref="Y36:AD36"/>
    <mergeCell ref="AE36:AJ36"/>
    <mergeCell ref="AK36:AP36"/>
    <mergeCell ref="A40:BL40"/>
    <mergeCell ref="AQ35:AV35"/>
    <mergeCell ref="AW35:BB35"/>
    <mergeCell ref="BC35:BH35"/>
    <mergeCell ref="BC30:BH30"/>
    <mergeCell ref="AW30:BB30"/>
    <mergeCell ref="AQ30:AV30"/>
    <mergeCell ref="A34:BH34"/>
    <mergeCell ref="C35:X35"/>
    <mergeCell ref="Y35:AD35"/>
    <mergeCell ref="AE35:AJ35"/>
    <mergeCell ref="AK30:AP30"/>
    <mergeCell ref="AQ29:AV29"/>
    <mergeCell ref="AK29:AP29"/>
    <mergeCell ref="C30:X30"/>
    <mergeCell ref="BC29:BH29"/>
    <mergeCell ref="A24:BH24"/>
    <mergeCell ref="A25:B26"/>
    <mergeCell ref="A27:B27"/>
    <mergeCell ref="A29:B29"/>
    <mergeCell ref="Y25:AP25"/>
    <mergeCell ref="AE26:AJ26"/>
    <mergeCell ref="Y26:AD26"/>
    <mergeCell ref="Y27:AD27"/>
    <mergeCell ref="C29:X29"/>
    <mergeCell ref="C25:X26"/>
    <mergeCell ref="A28:BH28"/>
    <mergeCell ref="AQ26:AV26"/>
    <mergeCell ref="AE27:AJ27"/>
    <mergeCell ref="AQ27:AV27"/>
    <mergeCell ref="AK26:AP26"/>
    <mergeCell ref="AK27:AP27"/>
    <mergeCell ref="BC26:BH26"/>
    <mergeCell ref="BC27:BH27"/>
    <mergeCell ref="AW26:BB26"/>
    <mergeCell ref="AW27:BB27"/>
    <mergeCell ref="AW29:BB29"/>
    <mergeCell ref="A77:BL77"/>
    <mergeCell ref="A36:B36"/>
    <mergeCell ref="A35:B35"/>
    <mergeCell ref="A38:AD38"/>
    <mergeCell ref="AE30:AJ30"/>
    <mergeCell ref="A30:B30"/>
    <mergeCell ref="Y30:AD30"/>
    <mergeCell ref="AE29:AJ29"/>
    <mergeCell ref="Y29:AD29"/>
    <mergeCell ref="C27:X27"/>
    <mergeCell ref="AP108:BH108"/>
    <mergeCell ref="A23:BN23"/>
    <mergeCell ref="AQ25:BH25"/>
    <mergeCell ref="C74:D74"/>
    <mergeCell ref="E74:BH74"/>
    <mergeCell ref="A67:BH67"/>
    <mergeCell ref="A69:BH69"/>
    <mergeCell ref="C70:D70"/>
    <mergeCell ref="A86:BL86"/>
    <mergeCell ref="B88:L88"/>
    <mergeCell ref="N88:AS88"/>
    <mergeCell ref="AU88:BB88"/>
    <mergeCell ref="AP109:BH109"/>
    <mergeCell ref="W109:AM109"/>
    <mergeCell ref="A108:V108"/>
    <mergeCell ref="W108:AM108"/>
    <mergeCell ref="N89:AS89"/>
    <mergeCell ref="AU89:BB89"/>
    <mergeCell ref="B91:L91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8">
    <cfRule type="cellIs" dxfId="4" priority="1" stopIfTrue="1" operator="equal">
      <formula>$C77</formula>
    </cfRule>
  </conditionalFormatting>
  <conditionalFormatting sqref="A78:B78 B46:B47 B64:B76 B49:B50 B52:B56 A38:A76 A30:B33 A36:B36 B58:B62">
    <cfRule type="cellIs" dxfId="3" priority="2" stopIfTrue="1" operator="equal">
      <formula>0</formula>
    </cfRule>
  </conditionalFormatting>
  <conditionalFormatting sqref="C64:C76">
    <cfRule type="cellIs" dxfId="2" priority="3" stopIfTrue="1" operator="equal">
      <formula>$C55</formula>
    </cfRule>
  </conditionalFormatting>
  <conditionalFormatting sqref="C53:C56 C58:C62">
    <cfRule type="cellIs" dxfId="1" priority="4" stopIfTrue="1" operator="equal">
      <formula>$C37</formula>
    </cfRule>
  </conditionalFormatting>
  <conditionalFormatting sqref="C52">
    <cfRule type="cellIs" dxfId="0" priority="5" stopIfTrue="1" operator="equal">
      <formula>$C36</formula>
    </cfRule>
  </conditionalFormatting>
  <pageMargins left="0.31496062992125984" right="0.31496062992125984" top="0.39370078740157483" bottom="0.39370078740157483" header="0" footer="0"/>
  <pageSetup paperSize="9" scale="72" fitToHeight="0" orientation="landscape" r:id="rId1"/>
  <headerFooter alignWithMargins="0"/>
  <rowBreaks count="1" manualBreakCount="1">
    <brk id="83" max="68" man="1"/>
  </rowBreaks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46</xdr:row>
                <xdr:rowOff>152400</xdr:rowOff>
              </from>
              <to>
                <xdr:col>17</xdr:col>
                <xdr:colOff>142875</xdr:colOff>
                <xdr:row>48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52</xdr:row>
                <xdr:rowOff>161925</xdr:rowOff>
              </from>
              <to>
                <xdr:col>15</xdr:col>
                <xdr:colOff>161925</xdr:colOff>
                <xdr:row>56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36</xdr:row>
                <xdr:rowOff>28575</xdr:rowOff>
              </from>
              <to>
                <xdr:col>29</xdr:col>
                <xdr:colOff>114300</xdr:colOff>
                <xdr:row>38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58</xdr:row>
                <xdr:rowOff>295275</xdr:rowOff>
              </from>
              <to>
                <xdr:col>18</xdr:col>
                <xdr:colOff>47625</xdr:colOff>
                <xdr:row>61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63</xdr:row>
                <xdr:rowOff>57150</xdr:rowOff>
              </from>
              <to>
                <xdr:col>7</xdr:col>
                <xdr:colOff>85725</xdr:colOff>
                <xdr:row>66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КПК1011080</vt:lpstr>
      <vt:lpstr>КПК1011080!Область_печати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cp:lastPrinted>2026-03-30T12:17:59Z</cp:lastPrinted>
  <dcterms:created xsi:type="dcterms:W3CDTF">2016-08-10T10:53:25Z</dcterms:created>
  <dcterms:modified xsi:type="dcterms:W3CDTF">2026-03-30T12:20:28Z</dcterms:modified>
</cp:coreProperties>
</file>